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ddvelasquezhigashi-my.sharepoint.com/personal/stephanie_theaccountancy_com/Documents/Downloads/"/>
    </mc:Choice>
  </mc:AlternateContent>
  <xr:revisionPtr revIDLastSave="0" documentId="8_{EE5CBC07-A78D-44F0-B35A-20DC6A0C3D51}" xr6:coauthVersionLast="45" xr6:coauthVersionMax="45" xr10:uidLastSave="{00000000-0000-0000-0000-000000000000}"/>
  <bookViews>
    <workbookView xWindow="-289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K51" i="1"/>
  <c r="G50" i="1"/>
  <c r="G49" i="1"/>
  <c r="G48" i="1"/>
  <c r="K48" i="1"/>
  <c r="G47" i="1"/>
  <c r="G46" i="1"/>
  <c r="G45" i="1"/>
  <c r="K45" i="1"/>
  <c r="G44" i="1"/>
  <c r="K44" i="1"/>
  <c r="G43" i="1"/>
  <c r="K43" i="1"/>
  <c r="I61" i="1"/>
  <c r="U61" i="1"/>
  <c r="S15" i="1"/>
  <c r="W15" i="1"/>
  <c r="S16" i="1"/>
  <c r="W16" i="1"/>
  <c r="S17" i="1"/>
  <c r="W17" i="1"/>
  <c r="S18" i="1"/>
  <c r="W18" i="1"/>
  <c r="S19" i="1"/>
  <c r="W19" i="1"/>
  <c r="S20" i="1"/>
  <c r="W20" i="1"/>
  <c r="S21" i="1"/>
  <c r="W21" i="1"/>
  <c r="S22" i="1"/>
  <c r="W22" i="1"/>
  <c r="S23" i="1"/>
  <c r="W23" i="1"/>
  <c r="S24" i="1"/>
  <c r="W24" i="1"/>
  <c r="S25" i="1"/>
  <c r="W25" i="1"/>
  <c r="S26" i="1"/>
  <c r="W26" i="1"/>
  <c r="S27" i="1"/>
  <c r="W27" i="1"/>
  <c r="S28" i="1"/>
  <c r="W28" i="1"/>
  <c r="S29" i="1"/>
  <c r="W29" i="1"/>
  <c r="S30" i="1"/>
  <c r="W30" i="1"/>
  <c r="S31" i="1"/>
  <c r="W31" i="1"/>
  <c r="S32" i="1"/>
  <c r="W32" i="1"/>
  <c r="S33" i="1"/>
  <c r="W33" i="1"/>
  <c r="S34" i="1"/>
  <c r="W34" i="1"/>
  <c r="S37" i="1"/>
  <c r="W37" i="1"/>
  <c r="S38" i="1"/>
  <c r="W38" i="1"/>
  <c r="S39" i="1"/>
  <c r="W39" i="1"/>
  <c r="S40" i="1"/>
  <c r="W40" i="1"/>
  <c r="S41" i="1"/>
  <c r="W41" i="1"/>
  <c r="S42" i="1"/>
  <c r="W42" i="1"/>
  <c r="S45" i="1"/>
  <c r="W45" i="1"/>
  <c r="S46" i="1"/>
  <c r="W46" i="1"/>
  <c r="S11" i="1"/>
  <c r="W11" i="1"/>
  <c r="K46" i="1"/>
  <c r="G13" i="1"/>
  <c r="K13" i="1"/>
  <c r="S14" i="1"/>
  <c r="W14" i="1"/>
  <c r="S13" i="1"/>
  <c r="W13" i="1"/>
  <c r="S12" i="1"/>
  <c r="W12" i="1"/>
  <c r="S59" i="1"/>
  <c r="W59" i="1"/>
  <c r="S58" i="1"/>
  <c r="W58" i="1"/>
  <c r="S57" i="1"/>
  <c r="W57" i="1"/>
  <c r="S56" i="1"/>
  <c r="W56" i="1"/>
  <c r="S55" i="1"/>
  <c r="W55" i="1"/>
  <c r="S54" i="1"/>
  <c r="W54" i="1"/>
  <c r="S53" i="1"/>
  <c r="W53" i="1"/>
  <c r="S52" i="1"/>
  <c r="W52" i="1"/>
  <c r="S51" i="1"/>
  <c r="W51" i="1"/>
  <c r="S50" i="1"/>
  <c r="W50" i="1"/>
  <c r="S49" i="1"/>
  <c r="W49" i="1"/>
  <c r="S48" i="1"/>
  <c r="W48" i="1"/>
  <c r="S47" i="1"/>
  <c r="W47" i="1"/>
  <c r="K49" i="1"/>
  <c r="G42" i="1"/>
  <c r="K42" i="1"/>
  <c r="G41" i="1"/>
  <c r="G40" i="1"/>
  <c r="K40" i="1"/>
  <c r="G37" i="1"/>
  <c r="G36" i="1"/>
  <c r="G35" i="1"/>
  <c r="G34" i="1"/>
  <c r="G33" i="1"/>
  <c r="K33" i="1"/>
  <c r="G32" i="1"/>
  <c r="G31" i="1"/>
  <c r="G30" i="1"/>
  <c r="K30" i="1"/>
  <c r="G29" i="1"/>
  <c r="K29" i="1"/>
  <c r="G26" i="1"/>
  <c r="K26" i="1"/>
  <c r="G25" i="1"/>
  <c r="G24" i="1"/>
  <c r="G23" i="1"/>
  <c r="G22" i="1"/>
  <c r="K22" i="1"/>
  <c r="G21" i="1"/>
  <c r="G20" i="1"/>
  <c r="G19" i="1"/>
  <c r="G18" i="1"/>
  <c r="G17" i="1"/>
  <c r="K17" i="1"/>
  <c r="G16" i="1"/>
  <c r="K16" i="1"/>
  <c r="G15" i="1"/>
  <c r="G14" i="1"/>
  <c r="K14" i="1"/>
  <c r="G12" i="1"/>
  <c r="K12" i="1"/>
  <c r="K59" i="1"/>
  <c r="K58" i="1"/>
  <c r="K57" i="1"/>
  <c r="K56" i="1"/>
  <c r="K55" i="1"/>
  <c r="K54" i="1"/>
  <c r="K53" i="1"/>
  <c r="K52" i="1"/>
  <c r="K50" i="1"/>
  <c r="K47" i="1"/>
  <c r="K41" i="1"/>
  <c r="K37" i="1"/>
  <c r="K36" i="1"/>
  <c r="K35" i="1"/>
  <c r="K34" i="1"/>
  <c r="K32" i="1"/>
  <c r="K31" i="1"/>
  <c r="G11" i="1"/>
  <c r="K11" i="1"/>
  <c r="K15" i="1"/>
  <c r="K18" i="1"/>
  <c r="K19" i="1"/>
  <c r="K20" i="1"/>
  <c r="K21" i="1"/>
  <c r="K23" i="1"/>
  <c r="K24" i="1"/>
  <c r="K25" i="1"/>
  <c r="W60" i="1"/>
  <c r="K60" i="1"/>
</calcChain>
</file>

<file path=xl/sharedStrings.xml><?xml version="1.0" encoding="utf-8"?>
<sst xmlns="http://schemas.openxmlformats.org/spreadsheetml/2006/main" count="109" uniqueCount="84">
  <si>
    <t>[  ] Salvation Army</t>
  </si>
  <si>
    <t xml:space="preserve">[  ] Goodwill  </t>
  </si>
  <si>
    <t>Items</t>
  </si>
  <si>
    <t>Original</t>
  </si>
  <si>
    <t>Cost</t>
  </si>
  <si>
    <t>Avg</t>
  </si>
  <si>
    <t>Value</t>
  </si>
  <si>
    <t>Quantity</t>
  </si>
  <si>
    <t>Total</t>
  </si>
  <si>
    <t>Actual</t>
  </si>
  <si>
    <t>WOMEN'S</t>
  </si>
  <si>
    <t>Suit Coat</t>
  </si>
  <si>
    <t xml:space="preserve">Hats </t>
  </si>
  <si>
    <t>Jackets</t>
  </si>
  <si>
    <t>Pajamas</t>
  </si>
  <si>
    <t>Purses</t>
  </si>
  <si>
    <t>Robes</t>
  </si>
  <si>
    <t>Shoes</t>
  </si>
  <si>
    <t>Skirts</t>
  </si>
  <si>
    <t>Slacks</t>
  </si>
  <si>
    <t>Slips</t>
  </si>
  <si>
    <t>Suits</t>
  </si>
  <si>
    <t>Sweaters</t>
  </si>
  <si>
    <t>MEN'S</t>
  </si>
  <si>
    <t>Shirts</t>
  </si>
  <si>
    <t>Boots</t>
  </si>
  <si>
    <t>Bikes</t>
  </si>
  <si>
    <t>Coats</t>
  </si>
  <si>
    <t>Dresses</t>
  </si>
  <si>
    <t>Pants</t>
  </si>
  <si>
    <t>Toys (lg)</t>
  </si>
  <si>
    <t>Toys (sm)</t>
  </si>
  <si>
    <t>Blouses</t>
  </si>
  <si>
    <t>Handbags</t>
  </si>
  <si>
    <t>CHILDREN'S</t>
  </si>
  <si>
    <t>FURNITURE</t>
  </si>
  <si>
    <t>Box Springs</t>
  </si>
  <si>
    <t>Chairs (lg)</t>
  </si>
  <si>
    <t>Chairs (sm)</t>
  </si>
  <si>
    <t>Chests</t>
  </si>
  <si>
    <t>Coffee Tables</t>
  </si>
  <si>
    <t>Desks</t>
  </si>
  <si>
    <t>Dressers</t>
  </si>
  <si>
    <t>Dryers</t>
  </si>
  <si>
    <t>End Tables</t>
  </si>
  <si>
    <t>Gas Stoves</t>
  </si>
  <si>
    <t>Lamps (lg)</t>
  </si>
  <si>
    <t>Lamps (sm)</t>
  </si>
  <si>
    <t>Love Seats</t>
  </si>
  <si>
    <t>Refrigerators</t>
  </si>
  <si>
    <t>Sofas</t>
  </si>
  <si>
    <t>Televisions</t>
  </si>
  <si>
    <t>Vacuums</t>
  </si>
  <si>
    <t>DRY GOOD'S</t>
  </si>
  <si>
    <t>Blankets</t>
  </si>
  <si>
    <t>Curtains</t>
  </si>
  <si>
    <t>Drapes</t>
  </si>
  <si>
    <t>Rugs (lg)</t>
  </si>
  <si>
    <t>Washing Mach.</t>
  </si>
  <si>
    <t>OTHER</t>
  </si>
  <si>
    <t>CONTRIBUTIONS OTHER THAN CASH</t>
  </si>
  <si>
    <t>Books-Hardback</t>
  </si>
  <si>
    <t>Books-Paperback</t>
  </si>
  <si>
    <t>Instructions: Use the Average (Avg) Value Column as a guideline.  These values are based upon 15-20% of an average purchase price for the items.</t>
  </si>
  <si>
    <t xml:space="preserve">If the price you pay for the items are more or less than the Average Value listed above, list in the Original Cost column the price you </t>
  </si>
  <si>
    <t>normally pay for the item.  In the Actual Value column, caluculate the donation value  at 15-20% of the Original Cost.  Extend the Actual or</t>
  </si>
  <si>
    <t>Average Value by the Quantity donated to calculate the Total Value of the items contributed</t>
  </si>
  <si>
    <t xml:space="preserve">[  ] Other: </t>
  </si>
  <si>
    <t xml:space="preserve">Name: </t>
  </si>
  <si>
    <t xml:space="preserve">Social Security No: </t>
  </si>
  <si>
    <t>Date of Contribution:</t>
  </si>
  <si>
    <t>Totals</t>
  </si>
  <si>
    <t>`</t>
  </si>
  <si>
    <t>Patio Seats</t>
  </si>
  <si>
    <t>Coat/Jacket</t>
  </si>
  <si>
    <t>Beds-Full/Twin</t>
  </si>
  <si>
    <t>Beds-King/Qn.</t>
  </si>
  <si>
    <t>Kitchen Table</t>
  </si>
  <si>
    <t>Rugs (throw)</t>
  </si>
  <si>
    <t>Towels</t>
  </si>
  <si>
    <t>Cabinets-China</t>
  </si>
  <si>
    <t>Cabinets-Other</t>
  </si>
  <si>
    <t>The Accountancy, LLP</t>
  </si>
  <si>
    <t>www.TheAccountancy.com  |  818-547-5701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</si>
</sst>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8" formatCode="&quot;$&quot;#,##0.00_);[Red]\(&quot;$&quot;#,##0.00\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7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7" fontId="2" fillId="0" borderId="0" xfId="1" applyFont="1"/>
    <xf numFmtId="8" fontId="2" fillId="0" borderId="0" xfId="0" applyNumberFormat="1" applyFont="1"/>
    <xf numFmtId="2" fontId="3" fillId="0" borderId="0" xfId="0" applyNumberFormat="1" applyFont="1"/>
    <xf numFmtId="2" fontId="2" fillId="0" borderId="0" xfId="1" applyNumberFormat="1" applyFont="1"/>
    <xf numFmtId="2" fontId="2" fillId="0" borderId="0" xfId="0" applyNumberFormat="1" applyFont="1"/>
    <xf numFmtId="2" fontId="3" fillId="0" borderId="0" xfId="0" applyNumberFormat="1" applyFont="1" applyBorder="1"/>
    <xf numFmtId="2" fontId="3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Fill="1" applyBorder="1"/>
    <xf numFmtId="2" fontId="2" fillId="0" borderId="1" xfId="0" applyNumberFormat="1" applyFont="1" applyBorder="1" applyProtection="1">
      <protection hidden="1"/>
    </xf>
    <xf numFmtId="2" fontId="2" fillId="0" borderId="0" xfId="0" applyNumberFormat="1" applyFont="1" applyProtection="1">
      <protection hidden="1"/>
    </xf>
    <xf numFmtId="2" fontId="2" fillId="0" borderId="2" xfId="0" applyNumberFormat="1" applyFont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Protection="1"/>
    <xf numFmtId="7" fontId="2" fillId="0" borderId="0" xfId="1" applyFont="1" applyProtection="1"/>
    <xf numFmtId="0" fontId="2" fillId="0" borderId="0" xfId="0" applyFont="1" applyProtection="1"/>
    <xf numFmtId="8" fontId="2" fillId="0" borderId="0" xfId="0" applyNumberFormat="1" applyFont="1" applyProtection="1"/>
    <xf numFmtId="2" fontId="2" fillId="0" borderId="1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2" fontId="3" fillId="0" borderId="1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0" fontId="0" fillId="0" borderId="1" xfId="0" applyBorder="1"/>
    <xf numFmtId="0" fontId="0" fillId="0" borderId="2" xfId="0" applyBorder="1"/>
    <xf numFmtId="2" fontId="2" fillId="0" borderId="1" xfId="1" applyNumberFormat="1" applyFont="1" applyBorder="1" applyProtection="1">
      <protection locked="0"/>
    </xf>
    <xf numFmtId="1" fontId="2" fillId="0" borderId="0" xfId="0" applyNumberFormat="1" applyFont="1" applyBorder="1"/>
    <xf numFmtId="1" fontId="2" fillId="0" borderId="1" xfId="0" applyNumberFormat="1" applyFont="1" applyBorder="1" applyProtection="1">
      <protection locked="0"/>
    </xf>
    <xf numFmtId="1" fontId="2" fillId="0" borderId="0" xfId="0" applyNumberFormat="1" applyFont="1"/>
    <xf numFmtId="1" fontId="2" fillId="0" borderId="0" xfId="0" applyNumberFormat="1" applyFont="1" applyProtection="1">
      <protection locked="0"/>
    </xf>
    <xf numFmtId="1" fontId="2" fillId="0" borderId="0" xfId="0" applyNumberFormat="1" applyFont="1" applyBorder="1" applyProtection="1">
      <protection locked="0"/>
    </xf>
    <xf numFmtId="1" fontId="2" fillId="0" borderId="1" xfId="0" applyNumberFormat="1" applyFont="1" applyBorder="1"/>
    <xf numFmtId="14" fontId="0" fillId="0" borderId="2" xfId="0" applyNumberForma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2" applyFont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Zeros="0" tabSelected="1" topLeftCell="A22" zoomScaleNormal="100" workbookViewId="0">
      <selection activeCell="A69" sqref="A69:W69"/>
    </sheetView>
  </sheetViews>
  <sheetFormatPr defaultRowHeight="12.75" x14ac:dyDescent="0.2"/>
  <cols>
    <col min="1" max="1" width="8.42578125" customWidth="1"/>
    <col min="2" max="2" width="0.28515625" customWidth="1"/>
    <col min="3" max="3" width="8" customWidth="1"/>
    <col min="4" max="4" width="0.42578125" customWidth="1"/>
    <col min="5" max="5" width="6" customWidth="1"/>
    <col min="6" max="6" width="0.5703125" customWidth="1"/>
    <col min="7" max="7" width="8" customWidth="1"/>
    <col min="8" max="8" width="0.7109375" customWidth="1"/>
    <col min="9" max="9" width="8" customWidth="1"/>
    <col min="10" max="10" width="0.5703125" customWidth="1"/>
    <col min="11" max="11" width="8" customWidth="1"/>
    <col min="12" max="12" width="1.7109375" customWidth="1"/>
    <col min="13" max="13" width="11.5703125" customWidth="1"/>
    <col min="14" max="14" width="0.42578125" customWidth="1"/>
    <col min="15" max="15" width="7.85546875" customWidth="1"/>
    <col min="16" max="16" width="0.28515625" customWidth="1"/>
    <col min="17" max="17" width="7" customWidth="1"/>
    <col min="18" max="18" width="0.28515625" customWidth="1"/>
    <col min="19" max="19" width="7.85546875" customWidth="1"/>
    <col min="20" max="20" width="0.42578125" customWidth="1"/>
    <col min="21" max="21" width="7.85546875" customWidth="1"/>
    <col min="22" max="22" width="0.42578125" customWidth="1"/>
    <col min="23" max="23" width="7.85546875" customWidth="1"/>
  </cols>
  <sheetData>
    <row r="1" spans="1:23" ht="20.25" x14ac:dyDescent="0.3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3.75" customHeight="1" x14ac:dyDescent="0.2"/>
    <row r="3" spans="1:23" x14ac:dyDescent="0.2">
      <c r="A3" t="s">
        <v>0</v>
      </c>
      <c r="M3" t="s">
        <v>68</v>
      </c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">
      <c r="A4" t="s">
        <v>1</v>
      </c>
      <c r="M4" t="s">
        <v>69</v>
      </c>
      <c r="Q4" s="30"/>
      <c r="R4" s="30"/>
      <c r="S4" s="30"/>
      <c r="T4" s="30"/>
      <c r="U4" s="30"/>
      <c r="V4" s="30"/>
      <c r="W4" s="30"/>
    </row>
    <row r="5" spans="1:23" x14ac:dyDescent="0.2">
      <c r="A5" t="s">
        <v>67</v>
      </c>
      <c r="C5" s="29"/>
      <c r="D5" s="29"/>
      <c r="E5" s="29"/>
      <c r="F5" s="29"/>
      <c r="G5" s="29"/>
      <c r="H5" s="29"/>
      <c r="I5" s="29"/>
      <c r="J5" s="29"/>
      <c r="K5" s="29"/>
      <c r="M5" t="s">
        <v>70</v>
      </c>
      <c r="Q5" s="38"/>
      <c r="R5" s="30"/>
      <c r="S5" s="38"/>
      <c r="T5" s="30"/>
      <c r="U5" s="30"/>
      <c r="V5" s="30"/>
      <c r="W5" s="30"/>
    </row>
    <row r="6" spans="1:23" ht="3.75" customHeight="1" x14ac:dyDescent="0.2"/>
    <row r="7" spans="1:23" s="1" customFormat="1" ht="11.25" x14ac:dyDescent="0.2">
      <c r="C7" s="3" t="s">
        <v>3</v>
      </c>
      <c r="D7" s="3"/>
      <c r="E7" s="3" t="s">
        <v>5</v>
      </c>
      <c r="F7" s="3"/>
      <c r="G7" s="3" t="s">
        <v>9</v>
      </c>
      <c r="H7" s="3"/>
      <c r="I7" s="3" t="s">
        <v>7</v>
      </c>
      <c r="J7" s="3"/>
      <c r="K7" s="3" t="s">
        <v>8</v>
      </c>
      <c r="O7" s="3" t="s">
        <v>3</v>
      </c>
      <c r="P7" s="3"/>
      <c r="Q7" s="3" t="s">
        <v>5</v>
      </c>
      <c r="R7" s="3"/>
      <c r="S7" s="3" t="s">
        <v>9</v>
      </c>
      <c r="T7" s="3"/>
      <c r="U7" s="3" t="s">
        <v>7</v>
      </c>
      <c r="V7" s="3"/>
      <c r="W7" s="3" t="s">
        <v>8</v>
      </c>
    </row>
    <row r="8" spans="1:23" s="1" customFormat="1" ht="11.25" x14ac:dyDescent="0.2">
      <c r="A8" s="1" t="s">
        <v>2</v>
      </c>
      <c r="C8" s="3" t="s">
        <v>4</v>
      </c>
      <c r="D8" s="3"/>
      <c r="E8" s="3" t="s">
        <v>6</v>
      </c>
      <c r="F8" s="3"/>
      <c r="G8" s="3" t="s">
        <v>6</v>
      </c>
      <c r="H8" s="3"/>
      <c r="I8" s="3"/>
      <c r="J8" s="3"/>
      <c r="K8" s="3" t="s">
        <v>6</v>
      </c>
      <c r="M8" s="1" t="s">
        <v>2</v>
      </c>
      <c r="O8" s="3" t="s">
        <v>4</v>
      </c>
      <c r="P8" s="3"/>
      <c r="Q8" s="3" t="s">
        <v>6</v>
      </c>
      <c r="R8" s="3"/>
      <c r="S8" s="3" t="s">
        <v>6</v>
      </c>
      <c r="T8" s="3"/>
      <c r="U8" s="3"/>
      <c r="V8" s="3"/>
      <c r="W8" s="3" t="s">
        <v>6</v>
      </c>
    </row>
    <row r="9" spans="1:23" s="1" customFormat="1" ht="3.75" customHeight="1" x14ac:dyDescent="0.2"/>
    <row r="10" spans="1:23" s="1" customFormat="1" ht="11.25" x14ac:dyDescent="0.2">
      <c r="A10" s="2" t="s">
        <v>10</v>
      </c>
      <c r="B10" s="2"/>
      <c r="M10" s="2" t="s">
        <v>35</v>
      </c>
      <c r="N10" s="2"/>
      <c r="W10" s="11"/>
    </row>
    <row r="11" spans="1:23" s="1" customFormat="1" ht="11.25" customHeight="1" x14ac:dyDescent="0.2">
      <c r="A11" s="1" t="s">
        <v>32</v>
      </c>
      <c r="C11" s="24"/>
      <c r="D11" s="12"/>
      <c r="E11" s="4">
        <v>6</v>
      </c>
      <c r="F11" s="7"/>
      <c r="G11" s="15">
        <f>ROUND(C11*0.18,0)</f>
        <v>0</v>
      </c>
      <c r="H11" s="8"/>
      <c r="I11" s="33"/>
      <c r="J11" s="12"/>
      <c r="K11" s="15">
        <f t="shared" ref="K11:K26" si="0">IF(G11&gt;E11,G11*I11,E11*I11)</f>
        <v>0</v>
      </c>
      <c r="L11" s="6"/>
      <c r="M11" s="1" t="s">
        <v>75</v>
      </c>
      <c r="O11" s="24"/>
      <c r="P11" s="12"/>
      <c r="Q11" s="21">
        <v>50</v>
      </c>
      <c r="R11" s="4"/>
      <c r="S11" s="15">
        <f>ROUND(O11*0.18,0)</f>
        <v>0</v>
      </c>
      <c r="T11" s="32"/>
      <c r="U11" s="33"/>
      <c r="V11" s="8"/>
      <c r="W11" s="15">
        <f t="shared" ref="W11:W34" si="1">IF(S11&gt;Q11,S11*U11,Q11*U11)</f>
        <v>0</v>
      </c>
    </row>
    <row r="12" spans="1:23" s="1" customFormat="1" ht="11.25" x14ac:dyDescent="0.2">
      <c r="A12" s="1" t="s">
        <v>25</v>
      </c>
      <c r="C12" s="24"/>
      <c r="D12" s="12"/>
      <c r="E12" s="4">
        <v>10</v>
      </c>
      <c r="F12" s="7"/>
      <c r="G12" s="15">
        <f t="shared" ref="G12:G26" si="2">ROUND(C12*0.18,0)</f>
        <v>0</v>
      </c>
      <c r="H12" s="8"/>
      <c r="I12" s="33"/>
      <c r="J12" s="12"/>
      <c r="K12" s="17">
        <f t="shared" si="0"/>
        <v>0</v>
      </c>
      <c r="L12" s="6"/>
      <c r="M12" s="1" t="s">
        <v>76</v>
      </c>
      <c r="O12" s="24"/>
      <c r="P12" s="12"/>
      <c r="Q12" s="21">
        <v>100</v>
      </c>
      <c r="R12" s="4"/>
      <c r="S12" s="15">
        <f>ROUND(O12*0.18,0)</f>
        <v>0</v>
      </c>
      <c r="T12" s="32"/>
      <c r="U12" s="33"/>
      <c r="V12" s="8"/>
      <c r="W12" s="15">
        <f t="shared" si="1"/>
        <v>0</v>
      </c>
    </row>
    <row r="13" spans="1:23" s="1" customFormat="1" ht="11.25" x14ac:dyDescent="0.2">
      <c r="A13" s="1" t="s">
        <v>74</v>
      </c>
      <c r="C13" s="24"/>
      <c r="D13" s="12"/>
      <c r="E13" s="4">
        <v>20</v>
      </c>
      <c r="F13" s="7"/>
      <c r="G13" s="15">
        <f t="shared" si="2"/>
        <v>0</v>
      </c>
      <c r="H13" s="8"/>
      <c r="I13" s="33"/>
      <c r="J13" s="12"/>
      <c r="K13" s="17">
        <f t="shared" si="0"/>
        <v>0</v>
      </c>
      <c r="L13" s="6"/>
      <c r="M13" s="1" t="s">
        <v>36</v>
      </c>
      <c r="O13" s="24"/>
      <c r="P13" s="12"/>
      <c r="Q13" s="21">
        <v>20</v>
      </c>
      <c r="R13" s="4"/>
      <c r="S13" s="15">
        <f>ROUND(O13*0.18,0)</f>
        <v>0</v>
      </c>
      <c r="T13" s="32"/>
      <c r="U13" s="33"/>
      <c r="V13" s="8"/>
      <c r="W13" s="15">
        <f t="shared" si="1"/>
        <v>0</v>
      </c>
    </row>
    <row r="14" spans="1:23" s="1" customFormat="1" ht="11.25" x14ac:dyDescent="0.2">
      <c r="A14" s="1" t="s">
        <v>28</v>
      </c>
      <c r="C14" s="24"/>
      <c r="D14" s="12"/>
      <c r="E14" s="4">
        <v>14</v>
      </c>
      <c r="F14" s="7"/>
      <c r="G14" s="15">
        <f t="shared" si="2"/>
        <v>0</v>
      </c>
      <c r="H14" s="8"/>
      <c r="I14" s="33"/>
      <c r="J14" s="12"/>
      <c r="K14" s="17">
        <f t="shared" si="0"/>
        <v>0</v>
      </c>
      <c r="L14" s="6"/>
      <c r="M14" s="1" t="s">
        <v>80</v>
      </c>
      <c r="O14" s="24"/>
      <c r="P14" s="12"/>
      <c r="Q14" s="21">
        <v>100</v>
      </c>
      <c r="R14" s="4"/>
      <c r="S14" s="15">
        <f>ROUND(O14*0.18,0)</f>
        <v>0</v>
      </c>
      <c r="T14" s="32"/>
      <c r="U14" s="33"/>
      <c r="V14" s="8"/>
      <c r="W14" s="15">
        <f t="shared" si="1"/>
        <v>0</v>
      </c>
    </row>
    <row r="15" spans="1:23" s="1" customFormat="1" ht="11.25" x14ac:dyDescent="0.2">
      <c r="A15" s="1" t="s">
        <v>33</v>
      </c>
      <c r="C15" s="24"/>
      <c r="D15" s="12"/>
      <c r="E15" s="4">
        <v>6</v>
      </c>
      <c r="F15" s="7"/>
      <c r="G15" s="15">
        <f t="shared" si="2"/>
        <v>0</v>
      </c>
      <c r="H15" s="8"/>
      <c r="I15" s="33"/>
      <c r="J15" s="12"/>
      <c r="K15" s="17">
        <f t="shared" si="0"/>
        <v>0</v>
      </c>
      <c r="L15" s="6"/>
      <c r="M15" s="1" t="s">
        <v>81</v>
      </c>
      <c r="O15" s="24"/>
      <c r="P15" s="12"/>
      <c r="Q15" s="21">
        <v>35</v>
      </c>
      <c r="R15" s="4"/>
      <c r="S15" s="15">
        <f t="shared" ref="S15:S34" si="3">ROUND(O15*0.18,0)</f>
        <v>0</v>
      </c>
      <c r="T15" s="32"/>
      <c r="U15" s="33"/>
      <c r="V15" s="8"/>
      <c r="W15" s="15">
        <f t="shared" si="1"/>
        <v>0</v>
      </c>
    </row>
    <row r="16" spans="1:23" s="1" customFormat="1" ht="11.25" x14ac:dyDescent="0.2">
      <c r="A16" s="1" t="s">
        <v>12</v>
      </c>
      <c r="C16" s="24"/>
      <c r="D16" s="12"/>
      <c r="E16" s="4">
        <v>7</v>
      </c>
      <c r="F16" s="7"/>
      <c r="G16" s="15">
        <f t="shared" si="2"/>
        <v>0</v>
      </c>
      <c r="H16" s="8"/>
      <c r="I16" s="33"/>
      <c r="J16" s="12"/>
      <c r="K16" s="17">
        <f t="shared" si="0"/>
        <v>0</v>
      </c>
      <c r="L16" s="6"/>
      <c r="M16" s="1" t="s">
        <v>37</v>
      </c>
      <c r="O16" s="24"/>
      <c r="P16" s="12"/>
      <c r="Q16" s="21">
        <v>35</v>
      </c>
      <c r="R16" s="4"/>
      <c r="S16" s="15">
        <f t="shared" si="3"/>
        <v>0</v>
      </c>
      <c r="T16" s="32"/>
      <c r="U16" s="33"/>
      <c r="V16" s="8"/>
      <c r="W16" s="15">
        <f t="shared" si="1"/>
        <v>0</v>
      </c>
    </row>
    <row r="17" spans="1:23" s="1" customFormat="1" ht="11.25" x14ac:dyDescent="0.2">
      <c r="A17" s="1" t="s">
        <v>13</v>
      </c>
      <c r="C17" s="24"/>
      <c r="D17" s="12"/>
      <c r="E17" s="4">
        <v>17</v>
      </c>
      <c r="F17" s="7"/>
      <c r="G17" s="15">
        <f t="shared" si="2"/>
        <v>0</v>
      </c>
      <c r="H17" s="8"/>
      <c r="I17" s="33"/>
      <c r="J17" s="12"/>
      <c r="K17" s="17">
        <f t="shared" si="0"/>
        <v>0</v>
      </c>
      <c r="L17" s="6"/>
      <c r="M17" s="1" t="s">
        <v>38</v>
      </c>
      <c r="O17" s="24"/>
      <c r="P17" s="12"/>
      <c r="Q17" s="21">
        <v>10</v>
      </c>
      <c r="R17" s="4"/>
      <c r="S17" s="15">
        <f t="shared" si="3"/>
        <v>0</v>
      </c>
      <c r="T17" s="32"/>
      <c r="U17" s="33"/>
      <c r="V17" s="8"/>
      <c r="W17" s="15">
        <f t="shared" si="1"/>
        <v>0</v>
      </c>
    </row>
    <row r="18" spans="1:23" s="1" customFormat="1" ht="11.25" x14ac:dyDescent="0.2">
      <c r="A18" s="1" t="s">
        <v>14</v>
      </c>
      <c r="C18" s="24"/>
      <c r="D18" s="12"/>
      <c r="E18" s="4">
        <v>5</v>
      </c>
      <c r="F18" s="7"/>
      <c r="G18" s="15">
        <f t="shared" si="2"/>
        <v>0</v>
      </c>
      <c r="H18" s="8"/>
      <c r="I18" s="33"/>
      <c r="J18" s="12"/>
      <c r="K18" s="17">
        <f t="shared" si="0"/>
        <v>0</v>
      </c>
      <c r="L18" s="6"/>
      <c r="M18" s="1" t="s">
        <v>39</v>
      </c>
      <c r="O18" s="24"/>
      <c r="P18" s="12"/>
      <c r="Q18" s="21">
        <v>30</v>
      </c>
      <c r="R18" s="4"/>
      <c r="S18" s="15">
        <f t="shared" si="3"/>
        <v>0</v>
      </c>
      <c r="T18" s="32"/>
      <c r="U18" s="33"/>
      <c r="V18" s="8"/>
      <c r="W18" s="15">
        <f t="shared" si="1"/>
        <v>0</v>
      </c>
    </row>
    <row r="19" spans="1:23" s="1" customFormat="1" ht="11.25" x14ac:dyDescent="0.2">
      <c r="A19" s="1" t="s">
        <v>15</v>
      </c>
      <c r="C19" s="24"/>
      <c r="D19" s="12"/>
      <c r="E19" s="4">
        <v>6</v>
      </c>
      <c r="F19" s="7"/>
      <c r="G19" s="15">
        <f t="shared" si="2"/>
        <v>0</v>
      </c>
      <c r="H19" s="8"/>
      <c r="I19" s="33"/>
      <c r="J19" s="12"/>
      <c r="K19" s="17">
        <f t="shared" si="0"/>
        <v>0</v>
      </c>
      <c r="L19" s="6"/>
      <c r="M19" s="1" t="s">
        <v>40</v>
      </c>
      <c r="O19" s="24"/>
      <c r="P19" s="12"/>
      <c r="Q19" s="21">
        <v>25</v>
      </c>
      <c r="R19" s="4"/>
      <c r="S19" s="15">
        <f t="shared" si="3"/>
        <v>0</v>
      </c>
      <c r="T19" s="32"/>
      <c r="U19" s="33"/>
      <c r="V19" s="8"/>
      <c r="W19" s="15">
        <f t="shared" si="1"/>
        <v>0</v>
      </c>
    </row>
    <row r="20" spans="1:23" s="1" customFormat="1" ht="11.25" x14ac:dyDescent="0.2">
      <c r="A20" s="1" t="s">
        <v>16</v>
      </c>
      <c r="C20" s="24"/>
      <c r="D20" s="12"/>
      <c r="E20" s="4">
        <v>9</v>
      </c>
      <c r="F20" s="7"/>
      <c r="G20" s="15">
        <f t="shared" si="2"/>
        <v>0</v>
      </c>
      <c r="H20" s="8"/>
      <c r="I20" s="33"/>
      <c r="J20" s="12"/>
      <c r="K20" s="17">
        <f t="shared" si="0"/>
        <v>0</v>
      </c>
      <c r="L20" s="6"/>
      <c r="M20" s="1" t="s">
        <v>41</v>
      </c>
      <c r="O20" s="24"/>
      <c r="P20" s="12"/>
      <c r="Q20" s="21">
        <v>40</v>
      </c>
      <c r="R20" s="4"/>
      <c r="S20" s="15">
        <f t="shared" si="3"/>
        <v>0</v>
      </c>
      <c r="T20" s="32"/>
      <c r="U20" s="33"/>
      <c r="V20" s="8"/>
      <c r="W20" s="15">
        <f t="shared" si="1"/>
        <v>0</v>
      </c>
    </row>
    <row r="21" spans="1:23" s="1" customFormat="1" ht="11.25" x14ac:dyDescent="0.2">
      <c r="A21" s="1" t="s">
        <v>17</v>
      </c>
      <c r="C21" s="24"/>
      <c r="D21" s="12"/>
      <c r="E21" s="4">
        <v>7</v>
      </c>
      <c r="F21" s="7"/>
      <c r="G21" s="15">
        <f t="shared" si="2"/>
        <v>0</v>
      </c>
      <c r="H21" s="8"/>
      <c r="I21" s="33"/>
      <c r="J21" s="12"/>
      <c r="K21" s="17">
        <f t="shared" si="0"/>
        <v>0</v>
      </c>
      <c r="L21" s="6"/>
      <c r="M21" s="1" t="s">
        <v>42</v>
      </c>
      <c r="O21" s="24"/>
      <c r="P21" s="12"/>
      <c r="Q21" s="21">
        <v>40</v>
      </c>
      <c r="R21" s="4"/>
      <c r="S21" s="15">
        <f t="shared" si="3"/>
        <v>0</v>
      </c>
      <c r="T21" s="32"/>
      <c r="U21" s="33"/>
      <c r="V21" s="8"/>
      <c r="W21" s="15">
        <f t="shared" si="1"/>
        <v>0</v>
      </c>
    </row>
    <row r="22" spans="1:23" s="1" customFormat="1" ht="11.25" x14ac:dyDescent="0.2">
      <c r="A22" s="1" t="s">
        <v>18</v>
      </c>
      <c r="C22" s="24"/>
      <c r="D22" s="12"/>
      <c r="E22" s="4">
        <v>8</v>
      </c>
      <c r="F22" s="7"/>
      <c r="G22" s="15">
        <f t="shared" si="2"/>
        <v>0</v>
      </c>
      <c r="H22" s="8"/>
      <c r="I22" s="33"/>
      <c r="J22" s="12"/>
      <c r="K22" s="17">
        <f t="shared" si="0"/>
        <v>0</v>
      </c>
      <c r="L22" s="6"/>
      <c r="M22" s="1" t="s">
        <v>43</v>
      </c>
      <c r="O22" s="24"/>
      <c r="P22" s="12"/>
      <c r="Q22" s="21">
        <v>50</v>
      </c>
      <c r="R22" s="4"/>
      <c r="S22" s="15">
        <f t="shared" si="3"/>
        <v>0</v>
      </c>
      <c r="T22" s="32"/>
      <c r="U22" s="33"/>
      <c r="V22" s="8"/>
      <c r="W22" s="15">
        <f t="shared" si="1"/>
        <v>0</v>
      </c>
    </row>
    <row r="23" spans="1:23" s="1" customFormat="1" ht="11.25" x14ac:dyDescent="0.2">
      <c r="A23" s="1" t="s">
        <v>19</v>
      </c>
      <c r="C23" s="24"/>
      <c r="D23" s="12"/>
      <c r="E23" s="4">
        <v>10</v>
      </c>
      <c r="F23" s="7"/>
      <c r="G23" s="15">
        <f t="shared" si="2"/>
        <v>0</v>
      </c>
      <c r="H23" s="8"/>
      <c r="I23" s="33"/>
      <c r="J23" s="12"/>
      <c r="K23" s="17">
        <f t="shared" si="0"/>
        <v>0</v>
      </c>
      <c r="L23" s="6"/>
      <c r="M23" s="1" t="s">
        <v>44</v>
      </c>
      <c r="O23" s="24"/>
      <c r="P23" s="12"/>
      <c r="Q23" s="21">
        <v>15</v>
      </c>
      <c r="R23" s="4"/>
      <c r="S23" s="15">
        <f t="shared" si="3"/>
        <v>0</v>
      </c>
      <c r="T23" s="32"/>
      <c r="U23" s="33"/>
      <c r="V23" s="8"/>
      <c r="W23" s="15">
        <f t="shared" si="1"/>
        <v>0</v>
      </c>
    </row>
    <row r="24" spans="1:23" s="1" customFormat="1" ht="11.25" x14ac:dyDescent="0.2">
      <c r="A24" s="1" t="s">
        <v>20</v>
      </c>
      <c r="C24" s="24"/>
      <c r="D24" s="12"/>
      <c r="E24" s="4">
        <v>5</v>
      </c>
      <c r="F24" s="7"/>
      <c r="G24" s="15">
        <f t="shared" si="2"/>
        <v>0</v>
      </c>
      <c r="H24" s="8"/>
      <c r="I24" s="33"/>
      <c r="J24" s="12"/>
      <c r="K24" s="17">
        <f t="shared" si="0"/>
        <v>0</v>
      </c>
      <c r="L24" s="6"/>
      <c r="M24" s="1" t="s">
        <v>45</v>
      </c>
      <c r="O24" s="24"/>
      <c r="P24" s="12"/>
      <c r="Q24" s="21">
        <v>55</v>
      </c>
      <c r="R24" s="4"/>
      <c r="S24" s="15">
        <f t="shared" si="3"/>
        <v>0</v>
      </c>
      <c r="T24" s="32"/>
      <c r="U24" s="33"/>
      <c r="V24" s="8"/>
      <c r="W24" s="15">
        <f t="shared" si="1"/>
        <v>0</v>
      </c>
    </row>
    <row r="25" spans="1:23" s="1" customFormat="1" ht="11.25" x14ac:dyDescent="0.2">
      <c r="A25" s="1" t="s">
        <v>21</v>
      </c>
      <c r="C25" s="24"/>
      <c r="D25" s="12"/>
      <c r="E25" s="4">
        <v>50</v>
      </c>
      <c r="F25" s="7"/>
      <c r="G25" s="15">
        <f t="shared" si="2"/>
        <v>0</v>
      </c>
      <c r="H25" s="8"/>
      <c r="I25" s="33"/>
      <c r="J25" s="12"/>
      <c r="K25" s="17">
        <f t="shared" si="0"/>
        <v>0</v>
      </c>
      <c r="L25" s="6"/>
      <c r="M25" s="1" t="s">
        <v>77</v>
      </c>
      <c r="O25" s="24"/>
      <c r="P25" s="12"/>
      <c r="Q25" s="21">
        <v>30</v>
      </c>
      <c r="R25" s="4"/>
      <c r="S25" s="15">
        <f t="shared" si="3"/>
        <v>0</v>
      </c>
      <c r="T25" s="32"/>
      <c r="U25" s="33"/>
      <c r="V25" s="8"/>
      <c r="W25" s="15">
        <f t="shared" si="1"/>
        <v>0</v>
      </c>
    </row>
    <row r="26" spans="1:23" s="1" customFormat="1" ht="11.25" x14ac:dyDescent="0.2">
      <c r="A26" s="1" t="s">
        <v>22</v>
      </c>
      <c r="C26" s="24"/>
      <c r="D26" s="12"/>
      <c r="E26" s="4">
        <v>8</v>
      </c>
      <c r="F26" s="7"/>
      <c r="G26" s="15">
        <f t="shared" si="2"/>
        <v>0</v>
      </c>
      <c r="H26" s="8"/>
      <c r="I26" s="33"/>
      <c r="J26" s="12"/>
      <c r="K26" s="17">
        <f t="shared" si="0"/>
        <v>0</v>
      </c>
      <c r="L26" s="6"/>
      <c r="M26" s="1" t="s">
        <v>46</v>
      </c>
      <c r="O26" s="24"/>
      <c r="P26" s="12"/>
      <c r="Q26" s="21">
        <v>15</v>
      </c>
      <c r="R26" s="4"/>
      <c r="S26" s="15">
        <f t="shared" si="3"/>
        <v>0</v>
      </c>
      <c r="T26" s="32"/>
      <c r="U26" s="33"/>
      <c r="V26" s="8"/>
      <c r="W26" s="15">
        <f t="shared" si="1"/>
        <v>0</v>
      </c>
    </row>
    <row r="27" spans="1:23" s="1" customFormat="1" ht="11.25" x14ac:dyDescent="0.2">
      <c r="C27" s="19"/>
      <c r="D27" s="8"/>
      <c r="E27" s="4"/>
      <c r="F27" s="8"/>
      <c r="G27" s="20"/>
      <c r="H27" s="8"/>
      <c r="I27" s="35"/>
      <c r="J27" s="8"/>
      <c r="K27" s="16"/>
      <c r="L27" s="6"/>
      <c r="M27" s="1" t="s">
        <v>47</v>
      </c>
      <c r="O27" s="24"/>
      <c r="P27" s="12"/>
      <c r="Q27" s="21">
        <v>5</v>
      </c>
      <c r="R27" s="4"/>
      <c r="S27" s="15">
        <f t="shared" si="3"/>
        <v>0</v>
      </c>
      <c r="T27" s="32"/>
      <c r="U27" s="33"/>
      <c r="V27" s="8"/>
      <c r="W27" s="15">
        <f t="shared" si="1"/>
        <v>0</v>
      </c>
    </row>
    <row r="28" spans="1:23" s="1" customFormat="1" ht="11.25" x14ac:dyDescent="0.2">
      <c r="A28" s="2" t="s">
        <v>23</v>
      </c>
      <c r="B28" s="2"/>
      <c r="C28" s="19"/>
      <c r="D28" s="8"/>
      <c r="E28" s="4"/>
      <c r="F28" s="8"/>
      <c r="G28" s="20"/>
      <c r="H28" s="8"/>
      <c r="I28" s="36"/>
      <c r="J28" s="12"/>
      <c r="K28" s="18"/>
      <c r="L28" s="6"/>
      <c r="M28" s="1" t="s">
        <v>48</v>
      </c>
      <c r="O28" s="24"/>
      <c r="P28" s="12"/>
      <c r="Q28" s="21">
        <v>50</v>
      </c>
      <c r="R28" s="4"/>
      <c r="S28" s="15">
        <f t="shared" si="3"/>
        <v>0</v>
      </c>
      <c r="T28" s="32"/>
      <c r="U28" s="33"/>
      <c r="V28" s="8"/>
      <c r="W28" s="15">
        <f t="shared" si="1"/>
        <v>0</v>
      </c>
    </row>
    <row r="29" spans="1:23" s="1" customFormat="1" ht="11.25" x14ac:dyDescent="0.2">
      <c r="A29" s="1" t="s">
        <v>13</v>
      </c>
      <c r="C29" s="24"/>
      <c r="D29" s="12"/>
      <c r="E29" s="4">
        <v>17</v>
      </c>
      <c r="F29" s="7"/>
      <c r="G29" s="15">
        <f t="shared" ref="G29:G37" si="4">ROUND(C29*0.18,0)</f>
        <v>0</v>
      </c>
      <c r="H29" s="8"/>
      <c r="I29" s="33"/>
      <c r="J29" s="12"/>
      <c r="K29" s="15">
        <f t="shared" ref="K29:K37" si="5">IF(G29&gt;E29,G29*I29,E29*I29)</f>
        <v>0</v>
      </c>
      <c r="L29" s="6"/>
      <c r="M29" s="1" t="s">
        <v>73</v>
      </c>
      <c r="O29" s="24"/>
      <c r="P29" s="12"/>
      <c r="Q29" s="21">
        <v>30</v>
      </c>
      <c r="R29" s="4"/>
      <c r="S29" s="15">
        <f t="shared" si="3"/>
        <v>0</v>
      </c>
      <c r="T29" s="32"/>
      <c r="U29" s="33"/>
      <c r="V29" s="8"/>
      <c r="W29" s="15">
        <f t="shared" si="1"/>
        <v>0</v>
      </c>
    </row>
    <row r="30" spans="1:23" s="1" customFormat="1" ht="11.25" customHeight="1" x14ac:dyDescent="0.2">
      <c r="A30" s="1" t="s">
        <v>14</v>
      </c>
      <c r="C30" s="24"/>
      <c r="D30" s="12"/>
      <c r="E30" s="4">
        <v>5</v>
      </c>
      <c r="F30" s="7"/>
      <c r="G30" s="15">
        <f t="shared" si="4"/>
        <v>0</v>
      </c>
      <c r="H30" s="8"/>
      <c r="I30" s="33"/>
      <c r="J30" s="12"/>
      <c r="K30" s="17">
        <f t="shared" si="5"/>
        <v>0</v>
      </c>
      <c r="L30" s="6"/>
      <c r="M30" s="1" t="s">
        <v>49</v>
      </c>
      <c r="O30" s="24"/>
      <c r="P30" s="12"/>
      <c r="Q30" s="21">
        <v>75</v>
      </c>
      <c r="R30" s="4"/>
      <c r="S30" s="15">
        <f t="shared" si="3"/>
        <v>0</v>
      </c>
      <c r="T30" s="32"/>
      <c r="U30" s="33"/>
      <c r="V30" s="8">
        <v>4</v>
      </c>
      <c r="W30" s="15">
        <f t="shared" si="1"/>
        <v>0</v>
      </c>
    </row>
    <row r="31" spans="1:23" s="1" customFormat="1" ht="11.25" x14ac:dyDescent="0.2">
      <c r="A31" s="1" t="s">
        <v>16</v>
      </c>
      <c r="C31" s="24"/>
      <c r="D31" s="12"/>
      <c r="E31" s="4">
        <v>9</v>
      </c>
      <c r="F31" s="7"/>
      <c r="G31" s="15">
        <f t="shared" si="4"/>
        <v>0</v>
      </c>
      <c r="H31" s="8"/>
      <c r="I31" s="33"/>
      <c r="J31" s="12"/>
      <c r="K31" s="17">
        <f t="shared" si="5"/>
        <v>0</v>
      </c>
      <c r="L31" s="6"/>
      <c r="M31" s="1" t="s">
        <v>50</v>
      </c>
      <c r="O31" s="24"/>
      <c r="P31" s="12"/>
      <c r="Q31" s="21">
        <v>100</v>
      </c>
      <c r="R31" s="4"/>
      <c r="S31" s="15">
        <f t="shared" si="3"/>
        <v>0</v>
      </c>
      <c r="T31" s="32"/>
      <c r="U31" s="33"/>
      <c r="V31" s="8"/>
      <c r="W31" s="15">
        <f t="shared" si="1"/>
        <v>0</v>
      </c>
    </row>
    <row r="32" spans="1:23" s="1" customFormat="1" ht="11.25" x14ac:dyDescent="0.2">
      <c r="A32" s="1" t="s">
        <v>24</v>
      </c>
      <c r="C32" s="24"/>
      <c r="D32" s="12"/>
      <c r="E32" s="4">
        <v>6</v>
      </c>
      <c r="F32" s="7"/>
      <c r="G32" s="15">
        <f t="shared" si="4"/>
        <v>0</v>
      </c>
      <c r="H32" s="8"/>
      <c r="I32" s="33"/>
      <c r="J32" s="12"/>
      <c r="K32" s="17">
        <f t="shared" si="5"/>
        <v>0</v>
      </c>
      <c r="L32" s="6"/>
      <c r="M32" s="1" t="s">
        <v>51</v>
      </c>
      <c r="O32" s="24"/>
      <c r="P32" s="12"/>
      <c r="Q32" s="21">
        <v>75</v>
      </c>
      <c r="R32" s="4"/>
      <c r="S32" s="15">
        <f t="shared" si="3"/>
        <v>0</v>
      </c>
      <c r="T32" s="32"/>
      <c r="U32" s="33"/>
      <c r="V32" s="8"/>
      <c r="W32" s="15">
        <f t="shared" si="1"/>
        <v>0</v>
      </c>
    </row>
    <row r="33" spans="1:23" s="1" customFormat="1" ht="11.25" x14ac:dyDescent="0.2">
      <c r="A33" s="1" t="s">
        <v>19</v>
      </c>
      <c r="C33" s="24"/>
      <c r="D33" s="12"/>
      <c r="E33" s="4">
        <v>10</v>
      </c>
      <c r="F33" s="7"/>
      <c r="G33" s="15">
        <f t="shared" si="4"/>
        <v>0</v>
      </c>
      <c r="H33" s="8"/>
      <c r="I33" s="33"/>
      <c r="J33" s="12"/>
      <c r="K33" s="17">
        <f t="shared" si="5"/>
        <v>0</v>
      </c>
      <c r="L33" s="6"/>
      <c r="M33" s="1" t="s">
        <v>52</v>
      </c>
      <c r="O33" s="24"/>
      <c r="P33" s="12"/>
      <c r="Q33" s="21">
        <v>20</v>
      </c>
      <c r="R33" s="4"/>
      <c r="S33" s="15">
        <f t="shared" si="3"/>
        <v>0</v>
      </c>
      <c r="T33" s="32"/>
      <c r="U33" s="33"/>
      <c r="V33" s="8"/>
      <c r="W33" s="15">
        <f t="shared" si="1"/>
        <v>0</v>
      </c>
    </row>
    <row r="34" spans="1:23" s="1" customFormat="1" ht="11.25" x14ac:dyDescent="0.2">
      <c r="A34" s="1" t="s">
        <v>11</v>
      </c>
      <c r="C34" s="24"/>
      <c r="D34" s="12"/>
      <c r="E34" s="4">
        <v>25</v>
      </c>
      <c r="F34" s="7"/>
      <c r="G34" s="15">
        <f t="shared" si="4"/>
        <v>0</v>
      </c>
      <c r="H34" s="8"/>
      <c r="I34" s="33"/>
      <c r="J34" s="12"/>
      <c r="K34" s="17">
        <f t="shared" si="5"/>
        <v>0</v>
      </c>
      <c r="L34" s="6"/>
      <c r="M34" s="1" t="s">
        <v>58</v>
      </c>
      <c r="O34" s="24"/>
      <c r="P34" s="12"/>
      <c r="Q34" s="21">
        <v>50</v>
      </c>
      <c r="R34" s="4"/>
      <c r="S34" s="15">
        <f t="shared" si="3"/>
        <v>0</v>
      </c>
      <c r="T34" s="32"/>
      <c r="U34" s="33"/>
      <c r="V34" s="8"/>
      <c r="W34" s="15">
        <f t="shared" si="1"/>
        <v>0</v>
      </c>
    </row>
    <row r="35" spans="1:23" s="1" customFormat="1" ht="11.25" x14ac:dyDescent="0.2">
      <c r="A35" s="1" t="s">
        <v>21</v>
      </c>
      <c r="C35" s="24"/>
      <c r="D35" s="12"/>
      <c r="E35" s="4">
        <v>50</v>
      </c>
      <c r="F35" s="7"/>
      <c r="G35" s="15">
        <f t="shared" si="4"/>
        <v>0</v>
      </c>
      <c r="H35" s="8"/>
      <c r="I35" s="33"/>
      <c r="J35" s="12"/>
      <c r="K35" s="17">
        <f t="shared" si="5"/>
        <v>0</v>
      </c>
      <c r="L35" s="6"/>
      <c r="O35" s="19"/>
      <c r="P35" s="8"/>
      <c r="Q35" s="22"/>
      <c r="S35" s="8"/>
      <c r="T35" s="34"/>
      <c r="U35" s="35"/>
      <c r="V35" s="8"/>
      <c r="W35" s="16"/>
    </row>
    <row r="36" spans="1:23" s="1" customFormat="1" ht="11.25" x14ac:dyDescent="0.2">
      <c r="A36" s="1" t="s">
        <v>25</v>
      </c>
      <c r="C36" s="24"/>
      <c r="D36" s="12"/>
      <c r="E36" s="4">
        <v>10</v>
      </c>
      <c r="F36" s="7"/>
      <c r="G36" s="15">
        <f t="shared" si="4"/>
        <v>0</v>
      </c>
      <c r="H36" s="8"/>
      <c r="I36" s="33"/>
      <c r="J36" s="12"/>
      <c r="K36" s="17">
        <f t="shared" si="5"/>
        <v>0</v>
      </c>
      <c r="L36" s="6"/>
      <c r="M36" s="2" t="s">
        <v>53</v>
      </c>
      <c r="N36" s="2"/>
      <c r="O36" s="19"/>
      <c r="P36" s="8"/>
      <c r="Q36" s="22"/>
      <c r="S36" s="8"/>
      <c r="T36" s="34"/>
      <c r="U36" s="35"/>
      <c r="V36" s="8"/>
      <c r="W36" s="18"/>
    </row>
    <row r="37" spans="1:23" s="1" customFormat="1" ht="11.25" x14ac:dyDescent="0.2">
      <c r="A37" s="1" t="s">
        <v>17</v>
      </c>
      <c r="C37" s="24"/>
      <c r="D37" s="12"/>
      <c r="E37" s="4">
        <v>7</v>
      </c>
      <c r="F37" s="7"/>
      <c r="G37" s="15">
        <f t="shared" si="4"/>
        <v>0</v>
      </c>
      <c r="H37" s="8"/>
      <c r="I37" s="33"/>
      <c r="J37" s="12"/>
      <c r="K37" s="17">
        <f t="shared" si="5"/>
        <v>0</v>
      </c>
      <c r="L37" s="6"/>
      <c r="M37" s="1" t="s">
        <v>54</v>
      </c>
      <c r="O37" s="24"/>
      <c r="P37" s="12"/>
      <c r="Q37" s="21">
        <v>7</v>
      </c>
      <c r="R37" s="4"/>
      <c r="S37" s="15">
        <f t="shared" ref="S37:S42" si="6">ROUND(O37*0.18,0)</f>
        <v>0</v>
      </c>
      <c r="T37" s="32"/>
      <c r="U37" s="33"/>
      <c r="V37" s="8"/>
      <c r="W37" s="15">
        <f t="shared" ref="W37:W42" si="7">IF(S37&gt;Q37,S37*U37,Q37*U37)</f>
        <v>0</v>
      </c>
    </row>
    <row r="38" spans="1:23" s="1" customFormat="1" ht="11.25" x14ac:dyDescent="0.2">
      <c r="C38" s="19"/>
      <c r="D38" s="8"/>
      <c r="E38" s="4"/>
      <c r="F38" s="8"/>
      <c r="G38" s="16"/>
      <c r="H38" s="8"/>
      <c r="I38" s="35"/>
      <c r="J38" s="8"/>
      <c r="K38" s="16"/>
      <c r="L38" s="6"/>
      <c r="M38" s="1" t="s">
        <v>55</v>
      </c>
      <c r="O38" s="24"/>
      <c r="P38" s="12"/>
      <c r="Q38" s="21">
        <v>5</v>
      </c>
      <c r="R38" s="4"/>
      <c r="S38" s="15">
        <f t="shared" si="6"/>
        <v>0</v>
      </c>
      <c r="T38" s="32"/>
      <c r="U38" s="33"/>
      <c r="V38" s="8"/>
      <c r="W38" s="15">
        <f t="shared" si="7"/>
        <v>0</v>
      </c>
    </row>
    <row r="39" spans="1:23" s="1" customFormat="1" ht="11.25" x14ac:dyDescent="0.2">
      <c r="A39" s="2" t="s">
        <v>34</v>
      </c>
      <c r="B39" s="2"/>
      <c r="C39" s="19"/>
      <c r="D39" s="8"/>
      <c r="E39" s="4"/>
      <c r="F39" s="8"/>
      <c r="G39" s="16"/>
      <c r="H39" s="8"/>
      <c r="I39" s="35"/>
      <c r="J39" s="8"/>
      <c r="K39" s="18"/>
      <c r="L39" s="6"/>
      <c r="M39" s="1" t="s">
        <v>56</v>
      </c>
      <c r="O39" s="24"/>
      <c r="P39" s="12"/>
      <c r="Q39" s="21">
        <v>15</v>
      </c>
      <c r="R39" s="4"/>
      <c r="S39" s="15">
        <f t="shared" si="6"/>
        <v>0</v>
      </c>
      <c r="T39" s="32"/>
      <c r="U39" s="33"/>
      <c r="V39" s="8"/>
      <c r="W39" s="15">
        <f t="shared" si="7"/>
        <v>0</v>
      </c>
    </row>
    <row r="40" spans="1:23" s="1" customFormat="1" ht="11.25" x14ac:dyDescent="0.2">
      <c r="A40" s="1" t="s">
        <v>26</v>
      </c>
      <c r="C40" s="24"/>
      <c r="D40" s="12"/>
      <c r="E40" s="4">
        <v>25</v>
      </c>
      <c r="F40" s="7"/>
      <c r="G40" s="15">
        <f t="shared" ref="G40:G59" si="8">ROUND(C40*0.18,0)</f>
        <v>0</v>
      </c>
      <c r="H40" s="8"/>
      <c r="I40" s="33"/>
      <c r="J40" s="12"/>
      <c r="K40" s="15">
        <f t="shared" ref="K40:K59" si="9">IF(G40&gt;E40,G40*I40,E40*I40)</f>
        <v>0</v>
      </c>
      <c r="L40" s="6"/>
      <c r="M40" s="1" t="s">
        <v>57</v>
      </c>
      <c r="O40" s="24"/>
      <c r="P40" s="12"/>
      <c r="Q40" s="21">
        <v>20</v>
      </c>
      <c r="R40" s="4"/>
      <c r="S40" s="15">
        <f t="shared" si="6"/>
        <v>0</v>
      </c>
      <c r="T40" s="32"/>
      <c r="U40" s="33"/>
      <c r="V40" s="8"/>
      <c r="W40" s="15">
        <f t="shared" si="7"/>
        <v>0</v>
      </c>
    </row>
    <row r="41" spans="1:23" s="1" customFormat="1" ht="11.25" x14ac:dyDescent="0.2">
      <c r="A41" s="1" t="s">
        <v>25</v>
      </c>
      <c r="C41" s="24"/>
      <c r="D41" s="12"/>
      <c r="E41" s="4">
        <v>7</v>
      </c>
      <c r="F41" s="7"/>
      <c r="G41" s="15">
        <f t="shared" si="8"/>
        <v>0</v>
      </c>
      <c r="H41" s="8"/>
      <c r="I41" s="33"/>
      <c r="J41" s="12"/>
      <c r="K41" s="17">
        <f t="shared" si="9"/>
        <v>0</v>
      </c>
      <c r="L41" s="6"/>
      <c r="M41" s="1" t="s">
        <v>78</v>
      </c>
      <c r="O41" s="24"/>
      <c r="P41" s="12"/>
      <c r="Q41" s="21">
        <v>10</v>
      </c>
      <c r="R41" s="4"/>
      <c r="S41" s="15">
        <f t="shared" si="6"/>
        <v>0</v>
      </c>
      <c r="T41" s="32"/>
      <c r="U41" s="33"/>
      <c r="V41" s="8"/>
      <c r="W41" s="15">
        <f t="shared" si="7"/>
        <v>0</v>
      </c>
    </row>
    <row r="42" spans="1:23" s="1" customFormat="1" ht="11.25" customHeight="1" x14ac:dyDescent="0.2">
      <c r="A42" s="1" t="s">
        <v>27</v>
      </c>
      <c r="C42" s="24"/>
      <c r="D42" s="12"/>
      <c r="E42" s="4">
        <v>7</v>
      </c>
      <c r="F42" s="7"/>
      <c r="G42" s="15">
        <f t="shared" si="8"/>
        <v>0</v>
      </c>
      <c r="H42" s="8"/>
      <c r="I42" s="33"/>
      <c r="J42" s="12"/>
      <c r="K42" s="17">
        <f t="shared" si="9"/>
        <v>0</v>
      </c>
      <c r="L42" s="6"/>
      <c r="M42" s="1" t="s">
        <v>79</v>
      </c>
      <c r="O42" s="24"/>
      <c r="P42" s="12"/>
      <c r="Q42" s="21">
        <v>4</v>
      </c>
      <c r="R42" s="4"/>
      <c r="S42" s="15">
        <f t="shared" si="6"/>
        <v>0</v>
      </c>
      <c r="T42" s="32"/>
      <c r="U42" s="33"/>
      <c r="V42" s="8"/>
      <c r="W42" s="15">
        <f t="shared" si="7"/>
        <v>0</v>
      </c>
    </row>
    <row r="43" spans="1:23" s="1" customFormat="1" ht="11.25" x14ac:dyDescent="0.2">
      <c r="A43" s="1" t="s">
        <v>28</v>
      </c>
      <c r="C43" s="24"/>
      <c r="D43" s="12"/>
      <c r="E43" s="4">
        <v>5</v>
      </c>
      <c r="F43" s="7"/>
      <c r="G43" s="15">
        <f t="shared" si="8"/>
        <v>0</v>
      </c>
      <c r="H43" s="8"/>
      <c r="I43" s="33"/>
      <c r="J43" s="12"/>
      <c r="K43" s="17">
        <f t="shared" si="9"/>
        <v>0</v>
      </c>
      <c r="L43" s="6"/>
      <c r="O43" s="26"/>
      <c r="Q43" s="22"/>
      <c r="S43" s="16"/>
      <c r="T43" s="34"/>
      <c r="U43" s="35"/>
      <c r="V43" s="8"/>
      <c r="W43" s="16"/>
    </row>
    <row r="44" spans="1:23" s="1" customFormat="1" ht="11.25" x14ac:dyDescent="0.2">
      <c r="A44" s="1" t="s">
        <v>29</v>
      </c>
      <c r="C44" s="24"/>
      <c r="D44" s="12"/>
      <c r="E44" s="4">
        <v>6</v>
      </c>
      <c r="F44" s="7"/>
      <c r="G44" s="15">
        <f t="shared" si="8"/>
        <v>0</v>
      </c>
      <c r="H44" s="8"/>
      <c r="I44" s="33"/>
      <c r="J44" s="12"/>
      <c r="K44" s="17">
        <f t="shared" si="9"/>
        <v>0</v>
      </c>
      <c r="L44" s="6"/>
      <c r="M44" s="2" t="s">
        <v>59</v>
      </c>
      <c r="N44" s="2"/>
      <c r="O44" s="26"/>
      <c r="Q44" s="22"/>
      <c r="S44" s="16"/>
      <c r="T44" s="34"/>
      <c r="U44" s="35"/>
      <c r="V44" s="8"/>
      <c r="W44" s="18"/>
    </row>
    <row r="45" spans="1:23" s="1" customFormat="1" ht="11.25" x14ac:dyDescent="0.2">
      <c r="A45" s="1" t="s">
        <v>24</v>
      </c>
      <c r="C45" s="24"/>
      <c r="D45" s="12"/>
      <c r="E45" s="4">
        <v>4</v>
      </c>
      <c r="F45" s="7"/>
      <c r="G45" s="15">
        <f t="shared" si="8"/>
        <v>0</v>
      </c>
      <c r="H45" s="8"/>
      <c r="I45" s="33"/>
      <c r="J45" s="12"/>
      <c r="K45" s="17">
        <f t="shared" si="9"/>
        <v>0</v>
      </c>
      <c r="L45" s="6"/>
      <c r="M45" s="1" t="s">
        <v>61</v>
      </c>
      <c r="O45" s="24"/>
      <c r="P45" s="12"/>
      <c r="Q45" s="23">
        <v>3</v>
      </c>
      <c r="R45" s="5"/>
      <c r="S45" s="15">
        <f>ROUND(O45*0.18,0)</f>
        <v>0</v>
      </c>
      <c r="T45" s="32"/>
      <c r="U45" s="33"/>
      <c r="V45" s="8"/>
      <c r="W45" s="15">
        <f t="shared" ref="W45:W59" si="10">IF(S45&gt;Q45,S45*U45,Q45*U45)</f>
        <v>0</v>
      </c>
    </row>
    <row r="46" spans="1:23" s="1" customFormat="1" ht="11.25" x14ac:dyDescent="0.2">
      <c r="A46" s="1" t="s">
        <v>17</v>
      </c>
      <c r="C46" s="24"/>
      <c r="D46" s="12"/>
      <c r="E46" s="4">
        <v>12</v>
      </c>
      <c r="F46" s="7"/>
      <c r="G46" s="15">
        <f t="shared" si="8"/>
        <v>0</v>
      </c>
      <c r="H46" s="8"/>
      <c r="I46" s="33"/>
      <c r="J46" s="12"/>
      <c r="K46" s="17">
        <f t="shared" si="9"/>
        <v>0</v>
      </c>
      <c r="L46" s="6"/>
      <c r="M46" s="1" t="s">
        <v>62</v>
      </c>
      <c r="O46" s="24"/>
      <c r="P46" s="12"/>
      <c r="Q46" s="23">
        <v>1</v>
      </c>
      <c r="R46" s="5"/>
      <c r="S46" s="15">
        <f>ROUND(O46*0.18,0)</f>
        <v>0</v>
      </c>
      <c r="T46" s="32"/>
      <c r="U46" s="33"/>
      <c r="V46" s="8"/>
      <c r="W46" s="15">
        <f t="shared" si="10"/>
        <v>0</v>
      </c>
    </row>
    <row r="47" spans="1:23" s="1" customFormat="1" ht="11.25" x14ac:dyDescent="0.2">
      <c r="A47" s="1" t="s">
        <v>21</v>
      </c>
      <c r="C47" s="24"/>
      <c r="D47" s="12"/>
      <c r="E47" s="4">
        <v>14</v>
      </c>
      <c r="F47" s="7"/>
      <c r="G47" s="15">
        <f t="shared" si="8"/>
        <v>0</v>
      </c>
      <c r="H47" s="8"/>
      <c r="I47" s="33"/>
      <c r="J47" s="12"/>
      <c r="K47" s="17">
        <f t="shared" si="9"/>
        <v>0</v>
      </c>
      <c r="L47" s="6"/>
      <c r="M47" s="27"/>
      <c r="N47" s="26"/>
      <c r="O47" s="24"/>
      <c r="P47" s="25"/>
      <c r="Q47" s="24"/>
      <c r="R47" s="14"/>
      <c r="S47" s="15">
        <f t="shared" ref="S47:S59" si="11">ROUND(O47*0.18,0)</f>
        <v>0</v>
      </c>
      <c r="T47" s="32"/>
      <c r="U47" s="33"/>
      <c r="V47" s="8"/>
      <c r="W47" s="15">
        <f t="shared" si="10"/>
        <v>0</v>
      </c>
    </row>
    <row r="48" spans="1:23" s="1" customFormat="1" ht="11.25" x14ac:dyDescent="0.2">
      <c r="A48" s="1" t="s">
        <v>30</v>
      </c>
      <c r="C48" s="24"/>
      <c r="D48" s="12"/>
      <c r="E48" s="4">
        <v>12</v>
      </c>
      <c r="F48" s="7"/>
      <c r="G48" s="15">
        <f t="shared" si="8"/>
        <v>0</v>
      </c>
      <c r="H48" s="8"/>
      <c r="I48" s="33"/>
      <c r="J48" s="12"/>
      <c r="K48" s="17">
        <f t="shared" si="9"/>
        <v>0</v>
      </c>
      <c r="L48" s="6"/>
      <c r="M48" s="27"/>
      <c r="N48" s="26"/>
      <c r="O48" s="24"/>
      <c r="P48" s="25"/>
      <c r="Q48" s="24"/>
      <c r="R48" s="14"/>
      <c r="S48" s="15">
        <f t="shared" si="11"/>
        <v>0</v>
      </c>
      <c r="T48" s="32"/>
      <c r="U48" s="33"/>
      <c r="V48" s="8"/>
      <c r="W48" s="15">
        <f t="shared" si="10"/>
        <v>0</v>
      </c>
    </row>
    <row r="49" spans="1:23" s="1" customFormat="1" ht="11.25" x14ac:dyDescent="0.2">
      <c r="A49" s="1" t="s">
        <v>31</v>
      </c>
      <c r="C49" s="24"/>
      <c r="D49" s="12"/>
      <c r="E49" s="4">
        <v>5</v>
      </c>
      <c r="F49" s="7"/>
      <c r="G49" s="15">
        <f t="shared" si="8"/>
        <v>0</v>
      </c>
      <c r="H49" s="8"/>
      <c r="I49" s="33"/>
      <c r="J49" s="12" t="s">
        <v>72</v>
      </c>
      <c r="K49" s="17">
        <f t="shared" si="9"/>
        <v>0</v>
      </c>
      <c r="L49" s="6"/>
      <c r="M49" s="27"/>
      <c r="N49" s="26"/>
      <c r="O49" s="24"/>
      <c r="P49" s="25"/>
      <c r="Q49" s="24"/>
      <c r="R49" s="14"/>
      <c r="S49" s="15">
        <f t="shared" si="11"/>
        <v>0</v>
      </c>
      <c r="T49" s="32"/>
      <c r="U49" s="33"/>
      <c r="V49" s="8"/>
      <c r="W49" s="15">
        <f t="shared" si="10"/>
        <v>0</v>
      </c>
    </row>
    <row r="50" spans="1:23" s="1" customFormat="1" ht="11.25" x14ac:dyDescent="0.2">
      <c r="A50" s="27"/>
      <c r="B50" s="28"/>
      <c r="C50" s="24"/>
      <c r="D50" s="25"/>
      <c r="E50" s="31"/>
      <c r="F50" s="12"/>
      <c r="G50" s="15">
        <f t="shared" si="8"/>
        <v>0</v>
      </c>
      <c r="H50" s="8"/>
      <c r="I50" s="33"/>
      <c r="J50" s="12"/>
      <c r="K50" s="17">
        <f t="shared" si="9"/>
        <v>0</v>
      </c>
      <c r="L50" s="6"/>
      <c r="M50" s="27"/>
      <c r="N50" s="26"/>
      <c r="O50" s="24"/>
      <c r="P50" s="25"/>
      <c r="Q50" s="24"/>
      <c r="R50" s="14"/>
      <c r="S50" s="15">
        <f t="shared" si="11"/>
        <v>0</v>
      </c>
      <c r="T50" s="32"/>
      <c r="U50" s="33"/>
      <c r="V50" s="8"/>
      <c r="W50" s="15">
        <f t="shared" si="10"/>
        <v>0</v>
      </c>
    </row>
    <row r="51" spans="1:23" s="1" customFormat="1" ht="11.25" x14ac:dyDescent="0.2">
      <c r="A51" s="27"/>
      <c r="B51" s="28"/>
      <c r="C51" s="24"/>
      <c r="D51" s="25"/>
      <c r="E51" s="31"/>
      <c r="F51" s="12"/>
      <c r="G51" s="15">
        <f t="shared" si="8"/>
        <v>0</v>
      </c>
      <c r="H51" s="8"/>
      <c r="I51" s="33"/>
      <c r="J51" s="12"/>
      <c r="K51" s="17">
        <f t="shared" si="9"/>
        <v>0</v>
      </c>
      <c r="L51" s="6"/>
      <c r="M51" s="27"/>
      <c r="N51" s="26"/>
      <c r="O51" s="24"/>
      <c r="P51" s="25"/>
      <c r="Q51" s="24"/>
      <c r="R51" s="14"/>
      <c r="S51" s="15">
        <f t="shared" si="11"/>
        <v>0</v>
      </c>
      <c r="T51" s="32"/>
      <c r="U51" s="33"/>
      <c r="V51" s="8"/>
      <c r="W51" s="15">
        <f t="shared" si="10"/>
        <v>0</v>
      </c>
    </row>
    <row r="52" spans="1:23" s="1" customFormat="1" ht="11.25" x14ac:dyDescent="0.2">
      <c r="A52" s="27"/>
      <c r="B52" s="28"/>
      <c r="C52" s="24"/>
      <c r="D52" s="25"/>
      <c r="E52" s="24"/>
      <c r="F52" s="12"/>
      <c r="G52" s="15">
        <f t="shared" si="8"/>
        <v>0</v>
      </c>
      <c r="H52" s="8"/>
      <c r="I52" s="33"/>
      <c r="J52" s="12"/>
      <c r="K52" s="17">
        <f t="shared" si="9"/>
        <v>0</v>
      </c>
      <c r="L52" s="6"/>
      <c r="M52" s="27"/>
      <c r="N52" s="26"/>
      <c r="O52" s="24"/>
      <c r="P52" s="25"/>
      <c r="Q52" s="24"/>
      <c r="R52" s="14"/>
      <c r="S52" s="15">
        <f t="shared" si="11"/>
        <v>0</v>
      </c>
      <c r="T52" s="32"/>
      <c r="U52" s="33"/>
      <c r="V52" s="8"/>
      <c r="W52" s="15">
        <f t="shared" si="10"/>
        <v>0</v>
      </c>
    </row>
    <row r="53" spans="1:23" s="1" customFormat="1" ht="11.25" x14ac:dyDescent="0.2">
      <c r="A53" s="27"/>
      <c r="B53" s="28"/>
      <c r="C53" s="24"/>
      <c r="D53" s="25"/>
      <c r="E53" s="24"/>
      <c r="F53" s="12"/>
      <c r="G53" s="15">
        <f t="shared" si="8"/>
        <v>0</v>
      </c>
      <c r="H53" s="8"/>
      <c r="I53" s="33"/>
      <c r="J53" s="12"/>
      <c r="K53" s="17">
        <f t="shared" si="9"/>
        <v>0</v>
      </c>
      <c r="L53" s="6"/>
      <c r="M53" s="27"/>
      <c r="N53" s="26"/>
      <c r="O53" s="24"/>
      <c r="P53" s="25"/>
      <c r="Q53" s="24"/>
      <c r="R53" s="14"/>
      <c r="S53" s="15">
        <f t="shared" si="11"/>
        <v>0</v>
      </c>
      <c r="T53" s="32"/>
      <c r="U53" s="33"/>
      <c r="V53" s="8"/>
      <c r="W53" s="15">
        <f t="shared" si="10"/>
        <v>0</v>
      </c>
    </row>
    <row r="54" spans="1:23" s="1" customFormat="1" ht="11.25" x14ac:dyDescent="0.2">
      <c r="A54" s="27"/>
      <c r="B54" s="28"/>
      <c r="C54" s="24"/>
      <c r="D54" s="25"/>
      <c r="E54" s="24"/>
      <c r="F54" s="12"/>
      <c r="G54" s="15">
        <f t="shared" si="8"/>
        <v>0</v>
      </c>
      <c r="H54" s="8"/>
      <c r="I54" s="33"/>
      <c r="J54" s="12"/>
      <c r="K54" s="17">
        <f t="shared" si="9"/>
        <v>0</v>
      </c>
      <c r="L54" s="6"/>
      <c r="M54" s="27"/>
      <c r="N54" s="26"/>
      <c r="O54" s="24"/>
      <c r="P54" s="25"/>
      <c r="Q54" s="24"/>
      <c r="R54" s="14"/>
      <c r="S54" s="15">
        <f t="shared" si="11"/>
        <v>0</v>
      </c>
      <c r="T54" s="32"/>
      <c r="U54" s="33"/>
      <c r="V54" s="8"/>
      <c r="W54" s="15">
        <f t="shared" si="10"/>
        <v>0</v>
      </c>
    </row>
    <row r="55" spans="1:23" s="1" customFormat="1" ht="11.25" x14ac:dyDescent="0.2">
      <c r="A55" s="27"/>
      <c r="B55" s="28"/>
      <c r="C55" s="24"/>
      <c r="D55" s="25"/>
      <c r="E55" s="24"/>
      <c r="F55" s="12"/>
      <c r="G55" s="15">
        <f t="shared" si="8"/>
        <v>0</v>
      </c>
      <c r="H55" s="8"/>
      <c r="I55" s="33"/>
      <c r="J55" s="12"/>
      <c r="K55" s="17">
        <f t="shared" si="9"/>
        <v>0</v>
      </c>
      <c r="L55" s="6"/>
      <c r="M55" s="27"/>
      <c r="N55" s="26"/>
      <c r="O55" s="24"/>
      <c r="P55" s="25"/>
      <c r="Q55" s="24"/>
      <c r="R55" s="14"/>
      <c r="S55" s="15">
        <f t="shared" si="11"/>
        <v>0</v>
      </c>
      <c r="T55" s="32"/>
      <c r="U55" s="33"/>
      <c r="V55" s="8"/>
      <c r="W55" s="15">
        <f t="shared" si="10"/>
        <v>0</v>
      </c>
    </row>
    <row r="56" spans="1:23" s="1" customFormat="1" ht="11.25" x14ac:dyDescent="0.2">
      <c r="A56" s="27"/>
      <c r="B56" s="28"/>
      <c r="C56" s="24"/>
      <c r="D56" s="25"/>
      <c r="E56" s="24"/>
      <c r="F56" s="12"/>
      <c r="G56" s="15">
        <f t="shared" si="8"/>
        <v>0</v>
      </c>
      <c r="H56" s="8"/>
      <c r="I56" s="33"/>
      <c r="J56" s="12"/>
      <c r="K56" s="17">
        <f t="shared" si="9"/>
        <v>0</v>
      </c>
      <c r="L56" s="6"/>
      <c r="M56" s="27"/>
      <c r="N56" s="26"/>
      <c r="O56" s="24"/>
      <c r="P56" s="25"/>
      <c r="Q56" s="24"/>
      <c r="R56" s="14"/>
      <c r="S56" s="15">
        <f t="shared" si="11"/>
        <v>0</v>
      </c>
      <c r="T56" s="32"/>
      <c r="U56" s="33"/>
      <c r="V56" s="8"/>
      <c r="W56" s="15">
        <f t="shared" si="10"/>
        <v>0</v>
      </c>
    </row>
    <row r="57" spans="1:23" s="1" customFormat="1" ht="11.25" x14ac:dyDescent="0.2">
      <c r="A57" s="27"/>
      <c r="B57" s="28"/>
      <c r="C57" s="24"/>
      <c r="D57" s="25"/>
      <c r="E57" s="24"/>
      <c r="F57" s="12"/>
      <c r="G57" s="15">
        <f t="shared" si="8"/>
        <v>0</v>
      </c>
      <c r="H57" s="8"/>
      <c r="I57" s="33"/>
      <c r="J57" s="12"/>
      <c r="K57" s="17">
        <f t="shared" si="9"/>
        <v>0</v>
      </c>
      <c r="L57" s="6"/>
      <c r="M57" s="27"/>
      <c r="N57" s="26"/>
      <c r="O57" s="24"/>
      <c r="P57" s="25"/>
      <c r="Q57" s="24"/>
      <c r="R57" s="14"/>
      <c r="S57" s="15">
        <f t="shared" si="11"/>
        <v>0</v>
      </c>
      <c r="T57" s="32"/>
      <c r="U57" s="33"/>
      <c r="V57" s="8"/>
      <c r="W57" s="15">
        <f t="shared" si="10"/>
        <v>0</v>
      </c>
    </row>
    <row r="58" spans="1:23" s="1" customFormat="1" ht="11.25" x14ac:dyDescent="0.2">
      <c r="A58" s="27"/>
      <c r="B58" s="28"/>
      <c r="C58" s="24"/>
      <c r="D58" s="25"/>
      <c r="E58" s="24"/>
      <c r="F58" s="12"/>
      <c r="G58" s="15">
        <f t="shared" si="8"/>
        <v>0</v>
      </c>
      <c r="H58" s="8"/>
      <c r="I58" s="33"/>
      <c r="J58" s="12"/>
      <c r="K58" s="17">
        <f t="shared" si="9"/>
        <v>0</v>
      </c>
      <c r="L58" s="6"/>
      <c r="M58" s="27"/>
      <c r="N58" s="26"/>
      <c r="O58" s="24"/>
      <c r="P58" s="25"/>
      <c r="Q58" s="24"/>
      <c r="R58" s="14"/>
      <c r="S58" s="15">
        <f t="shared" si="11"/>
        <v>0</v>
      </c>
      <c r="T58" s="32"/>
      <c r="U58" s="33"/>
      <c r="V58" s="8"/>
      <c r="W58" s="15">
        <f t="shared" si="10"/>
        <v>0</v>
      </c>
    </row>
    <row r="59" spans="1:23" s="1" customFormat="1" ht="11.25" x14ac:dyDescent="0.2">
      <c r="A59" s="10"/>
      <c r="B59" s="9"/>
      <c r="C59" s="24"/>
      <c r="D59" s="12"/>
      <c r="E59" s="13"/>
      <c r="F59" s="12"/>
      <c r="G59" s="15">
        <f t="shared" si="8"/>
        <v>0</v>
      </c>
      <c r="H59" s="8"/>
      <c r="I59" s="37"/>
      <c r="J59" s="12"/>
      <c r="K59" s="17">
        <f t="shared" si="9"/>
        <v>0</v>
      </c>
      <c r="L59" s="6"/>
      <c r="M59" s="27"/>
      <c r="N59" s="26"/>
      <c r="O59" s="24"/>
      <c r="P59" s="25"/>
      <c r="Q59" s="24"/>
      <c r="R59" s="14"/>
      <c r="S59" s="15">
        <f t="shared" si="11"/>
        <v>0</v>
      </c>
      <c r="T59" s="32"/>
      <c r="U59" s="33"/>
      <c r="V59" s="8"/>
      <c r="W59" s="15">
        <f t="shared" si="10"/>
        <v>0</v>
      </c>
    </row>
    <row r="60" spans="1:23" s="1" customFormat="1" ht="11.25" x14ac:dyDescent="0.2">
      <c r="C60" s="8"/>
      <c r="D60" s="8"/>
      <c r="E60" s="8" t="s">
        <v>71</v>
      </c>
      <c r="F60" s="8"/>
      <c r="G60" s="8"/>
      <c r="H60" s="8"/>
      <c r="I60" s="8"/>
      <c r="J60" s="8"/>
      <c r="K60" s="24">
        <f>SUM(K11:K59)</f>
        <v>0</v>
      </c>
      <c r="L60" s="8"/>
      <c r="Q60" s="1" t="s">
        <v>71</v>
      </c>
      <c r="W60" s="24">
        <f>SUM(W11:W59)</f>
        <v>0</v>
      </c>
    </row>
    <row r="61" spans="1:23" s="1" customFormat="1" ht="11.25" x14ac:dyDescent="0.2">
      <c r="C61" s="8"/>
      <c r="D61" s="8"/>
      <c r="E61" s="8"/>
      <c r="F61" s="8"/>
      <c r="G61" s="8"/>
      <c r="H61" s="8"/>
      <c r="I61" s="34">
        <f>SUM(I11:I60)</f>
        <v>0</v>
      </c>
      <c r="J61" s="8"/>
      <c r="K61" s="8"/>
      <c r="L61" s="8"/>
      <c r="U61" s="34">
        <f>SUM(U11:U60)</f>
        <v>0</v>
      </c>
    </row>
    <row r="62" spans="1:23" s="1" customFormat="1" ht="11.25" x14ac:dyDescent="0.2">
      <c r="A62" s="1" t="s">
        <v>63</v>
      </c>
    </row>
    <row r="63" spans="1:23" s="1" customFormat="1" ht="11.25" x14ac:dyDescent="0.2">
      <c r="C63" s="1" t="s">
        <v>64</v>
      </c>
    </row>
    <row r="64" spans="1:23" s="1" customFormat="1" ht="11.25" x14ac:dyDescent="0.2">
      <c r="C64" s="1" t="s">
        <v>65</v>
      </c>
    </row>
    <row r="65" spans="1:23" s="1" customFormat="1" ht="11.25" x14ac:dyDescent="0.2">
      <c r="C65" s="1" t="s">
        <v>66</v>
      </c>
    </row>
    <row r="66" spans="1:23" s="1" customFormat="1" ht="11.25" x14ac:dyDescent="0.2">
      <c r="A66" s="40" t="s">
        <v>82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1:23" s="1" customFormat="1" ht="11.25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1:23" s="1" customFormat="1" ht="11.25" x14ac:dyDescent="0.2">
      <c r="A68" s="40" t="s">
        <v>83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s="1" customFormat="1" x14ac:dyDescent="0.2">
      <c r="A69" s="42"/>
      <c r="B69" s="42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s="1" customFormat="1" ht="11.25" x14ac:dyDescent="0.2"/>
    <row r="71" spans="1:23" s="1" customFormat="1" ht="11.25" x14ac:dyDescent="0.2"/>
    <row r="72" spans="1:23" s="1" customFormat="1" ht="11.25" x14ac:dyDescent="0.2"/>
  </sheetData>
  <sheetProtection selectLockedCells="1"/>
  <mergeCells count="4">
    <mergeCell ref="A1:W1"/>
    <mergeCell ref="A66:W67"/>
    <mergeCell ref="A68:W68"/>
    <mergeCell ref="A69:W69"/>
  </mergeCells>
  <phoneticPr fontId="0" type="noConversion"/>
  <pageMargins left="0.25" right="0.25" top="0.2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Clement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Bindernagel</dc:creator>
  <cp:lastModifiedBy>Stephanie Nelson</cp:lastModifiedBy>
  <cp:lastPrinted>2009-01-20T17:48:04Z</cp:lastPrinted>
  <dcterms:created xsi:type="dcterms:W3CDTF">2002-08-16T16:23:25Z</dcterms:created>
  <dcterms:modified xsi:type="dcterms:W3CDTF">2020-08-06T22:59:02Z</dcterms:modified>
</cp:coreProperties>
</file>